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7.3.40\diest\DISSEMINAÇÃO\SISTEMAS FAPESPA\2. RADAR DE INDICADORES DAS RIS\2024\Tabelas\"/>
    </mc:Choice>
  </mc:AlternateContent>
  <xr:revisionPtr revIDLastSave="0" documentId="8_{E6C18621-0C45-47B0-AE81-86DFF28FE4BE}" xr6:coauthVersionLast="47" xr6:coauthVersionMax="47" xr10:uidLastSave="{00000000-0000-0000-0000-000000000000}"/>
  <bookViews>
    <workbookView xWindow="-120" yWindow="-120" windowWidth="24240" windowHeight="13140" xr2:uid="{57BC8575-12FF-49DC-B2B7-22C34BCFE663}"/>
  </bookViews>
  <sheets>
    <sheet name="Par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D6" i="1"/>
</calcChain>
</file>

<file path=xl/sharedStrings.xml><?xml version="1.0" encoding="utf-8"?>
<sst xmlns="http://schemas.openxmlformats.org/spreadsheetml/2006/main" count="23" uniqueCount="23">
  <si>
    <t>Tabela 35 - Área Territorial, Área Cadastrável e Área Cadastrada no Cadastro Ambiental Rural (CAR) - 2024</t>
  </si>
  <si>
    <t>Estado/RIs</t>
  </si>
  <si>
    <t>Área Territorial (IBGE/km²)</t>
  </si>
  <si>
    <t>Área Cadastrável (km²)</t>
  </si>
  <si>
    <t>% de Área Cadastrável</t>
  </si>
  <si>
    <t>Área de CAR (km²)</t>
  </si>
  <si>
    <t>% de Área de CAR</t>
  </si>
  <si>
    <t>Pará</t>
  </si>
  <si>
    <t>Araguaia</t>
  </si>
  <si>
    <t>Baixo Amazonas</t>
  </si>
  <si>
    <t>Carajás</t>
  </si>
  <si>
    <t>Guajará</t>
  </si>
  <si>
    <t>Guamá</t>
  </si>
  <si>
    <t>Lago de Tucuruí</t>
  </si>
  <si>
    <t>Marajó</t>
  </si>
  <si>
    <t>Rio Caeté</t>
  </si>
  <si>
    <t>Rio Capim</t>
  </si>
  <si>
    <t>Tapajós</t>
  </si>
  <si>
    <t>Tocantins</t>
  </si>
  <si>
    <t>Xingu</t>
  </si>
  <si>
    <t>Fonte: SEMAS/SICAR</t>
  </si>
  <si>
    <t>Elaboração: FAPESPA</t>
  </si>
  <si>
    <t>*Nota: Dados preliminares extraídos em Novembro/2024.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</si>
</sst>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ED973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DAF2D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4" fontId="4" fillId="3" borderId="4" xfId="0" applyNumberFormat="1" applyFont="1" applyFill="1" applyBorder="1"/>
    <xf numFmtId="4" fontId="4" fillId="3" borderId="0" xfId="0" applyNumberFormat="1" applyFont="1" applyFill="1"/>
    <xf numFmtId="0" fontId="5" fillId="0" borderId="0" xfId="0" applyFont="1" applyAlignment="1">
      <alignment horizontal="left"/>
    </xf>
    <xf numFmtId="4" fontId="5" fillId="0" borderId="4" xfId="0" applyNumberFormat="1" applyFont="1" applyBorder="1"/>
    <xf numFmtId="4" fontId="5" fillId="0" borderId="0" xfId="0" applyNumberFormat="1" applyFont="1"/>
    <xf numFmtId="0" fontId="5" fillId="4" borderId="0" xfId="0" applyFont="1" applyFill="1" applyAlignment="1">
      <alignment horizontal="left"/>
    </xf>
    <xf numFmtId="4" fontId="5" fillId="4" borderId="4" xfId="0" applyNumberFormat="1" applyFont="1" applyFill="1" applyBorder="1"/>
    <xf numFmtId="4" fontId="5" fillId="4" borderId="0" xfId="0" applyNumberFormat="1" applyFont="1" applyFill="1"/>
    <xf numFmtId="0" fontId="5" fillId="4" borderId="5" xfId="0" applyFont="1" applyFill="1" applyBorder="1" applyAlignment="1">
      <alignment horizontal="left"/>
    </xf>
    <xf numFmtId="4" fontId="5" fillId="4" borderId="6" xfId="0" applyNumberFormat="1" applyFont="1" applyFill="1" applyBorder="1"/>
    <xf numFmtId="4" fontId="5" fillId="4" borderId="5" xfId="0" applyNumberFormat="1" applyFont="1" applyFill="1" applyBorder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855675</xdr:colOff>
      <xdr:row>0</xdr:row>
      <xdr:rowOff>720000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3098A4D-E2AE-46C7-AA4F-87557E388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608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9FD0E-98BD-4945-A8FE-23E2BB2756B8}">
  <dimension ref="A1:F22"/>
  <sheetViews>
    <sheetView showGridLines="0" tabSelected="1" workbookViewId="0">
      <selection activeCell="J6" sqref="A1:XFD1048576"/>
    </sheetView>
  </sheetViews>
  <sheetFormatPr defaultRowHeight="15" x14ac:dyDescent="0.25"/>
  <cols>
    <col min="1" max="1" width="20.85546875" style="1" customWidth="1"/>
    <col min="2" max="2" width="22.7109375" style="1" customWidth="1"/>
    <col min="3" max="6" width="20.7109375" style="1" customWidth="1"/>
    <col min="7" max="16384" width="9.140625" style="1"/>
  </cols>
  <sheetData>
    <row r="1" spans="1:6" ht="60" customHeight="1" x14ac:dyDescent="0.25"/>
    <row r="3" spans="1:6" x14ac:dyDescent="0.25">
      <c r="A3" s="2" t="s">
        <v>0</v>
      </c>
      <c r="B3" s="2"/>
      <c r="C3" s="2"/>
      <c r="D3" s="2"/>
      <c r="E3" s="2"/>
      <c r="F3" s="2"/>
    </row>
    <row r="5" spans="1:6" ht="30" x14ac:dyDescent="0.2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</row>
    <row r="6" spans="1:6" x14ac:dyDescent="0.25">
      <c r="A6" s="6" t="s">
        <v>7</v>
      </c>
      <c r="B6" s="7">
        <v>1245872.2699999996</v>
      </c>
      <c r="C6" s="7">
        <v>584830.90379999962</v>
      </c>
      <c r="D6" s="7">
        <f t="shared" ref="D6:D18" si="0">(C6/B6)*100</f>
        <v>46.941481713851765</v>
      </c>
      <c r="E6" s="7">
        <v>500284.51889999985</v>
      </c>
      <c r="F6" s="8">
        <v>85.54</v>
      </c>
    </row>
    <row r="7" spans="1:6" x14ac:dyDescent="0.25">
      <c r="A7" s="9" t="s">
        <v>8</v>
      </c>
      <c r="B7" s="10">
        <v>174174.46000000002</v>
      </c>
      <c r="C7" s="10">
        <v>104351.4365</v>
      </c>
      <c r="D7" s="10">
        <f t="shared" si="0"/>
        <v>59.91201953489621</v>
      </c>
      <c r="E7" s="10">
        <v>97600.700400000002</v>
      </c>
      <c r="F7" s="11">
        <f>(E7/C7)*100</f>
        <v>93.530768404898765</v>
      </c>
    </row>
    <row r="8" spans="1:6" x14ac:dyDescent="0.25">
      <c r="A8" s="12" t="s">
        <v>9</v>
      </c>
      <c r="B8" s="13">
        <v>315853.75</v>
      </c>
      <c r="C8" s="13">
        <v>76684.638200000001</v>
      </c>
      <c r="D8" s="13">
        <f t="shared" si="0"/>
        <v>24.278527071468993</v>
      </c>
      <c r="E8" s="13">
        <v>68126.930900000007</v>
      </c>
      <c r="F8" s="14">
        <f>(E8/C8)*100</f>
        <v>88.84038902592097</v>
      </c>
    </row>
    <row r="9" spans="1:6" x14ac:dyDescent="0.25">
      <c r="A9" s="9" t="s">
        <v>10</v>
      </c>
      <c r="B9" s="10">
        <v>44729.289999999994</v>
      </c>
      <c r="C9" s="10">
        <v>32779.656600000002</v>
      </c>
      <c r="D9" s="10">
        <f t="shared" si="0"/>
        <v>73.284544869815747</v>
      </c>
      <c r="E9" s="10">
        <v>30149.813199999997</v>
      </c>
      <c r="F9" s="11">
        <f>(E9/C9)*100</f>
        <v>91.977208815543221</v>
      </c>
    </row>
    <row r="10" spans="1:6" x14ac:dyDescent="0.25">
      <c r="A10" s="12" t="s">
        <v>11</v>
      </c>
      <c r="B10" s="13">
        <v>1819.2199999999998</v>
      </c>
      <c r="C10" s="13">
        <v>859.7170000000001</v>
      </c>
      <c r="D10" s="13">
        <f t="shared" si="0"/>
        <v>47.257450995481591</v>
      </c>
      <c r="E10" s="13">
        <v>521.78229999999996</v>
      </c>
      <c r="F10" s="14">
        <f>(E10/C10)*100</f>
        <v>60.692332476849927</v>
      </c>
    </row>
    <row r="11" spans="1:6" x14ac:dyDescent="0.25">
      <c r="A11" s="9" t="s">
        <v>12</v>
      </c>
      <c r="B11" s="10">
        <v>11525.569999999998</v>
      </c>
      <c r="C11" s="10">
        <v>10010.795099999998</v>
      </c>
      <c r="D11" s="10">
        <f t="shared" si="0"/>
        <v>86.857266929097648</v>
      </c>
      <c r="E11" s="10">
        <v>6033.9529000000011</v>
      </c>
      <c r="F11" s="11">
        <f>(E11/C11)*100</f>
        <v>60.274462115401825</v>
      </c>
    </row>
    <row r="12" spans="1:6" x14ac:dyDescent="0.25">
      <c r="A12" s="12" t="s">
        <v>13</v>
      </c>
      <c r="B12" s="13">
        <v>39901.43</v>
      </c>
      <c r="C12" s="13">
        <v>33111.305800000002</v>
      </c>
      <c r="D12" s="13">
        <f t="shared" si="0"/>
        <v>82.982754753401082</v>
      </c>
      <c r="E12" s="13">
        <v>29132.3619</v>
      </c>
      <c r="F12" s="14">
        <f>(E12/C12)*100</f>
        <v>87.983125993176628</v>
      </c>
    </row>
    <row r="13" spans="1:6" x14ac:dyDescent="0.25">
      <c r="A13" s="9" t="s">
        <v>14</v>
      </c>
      <c r="B13" s="10">
        <v>106661.91999999998</v>
      </c>
      <c r="C13" s="10">
        <v>83826.164000000004</v>
      </c>
      <c r="D13" s="10">
        <f t="shared" si="0"/>
        <v>78.590526028408277</v>
      </c>
      <c r="E13" s="10">
        <v>69172.100399999996</v>
      </c>
      <c r="F13" s="11">
        <f>(E13/C13)*100</f>
        <v>82.518508660374806</v>
      </c>
    </row>
    <row r="14" spans="1:6" x14ac:dyDescent="0.25">
      <c r="A14" s="12" t="s">
        <v>15</v>
      </c>
      <c r="B14" s="13">
        <v>16665.460000000003</v>
      </c>
      <c r="C14" s="13">
        <v>14623.377899999999</v>
      </c>
      <c r="D14" s="13">
        <f t="shared" si="0"/>
        <v>87.746620255306468</v>
      </c>
      <c r="E14" s="13">
        <v>10550.942399999998</v>
      </c>
      <c r="F14" s="14">
        <f>(E14/C14)*100</f>
        <v>72.151198390352747</v>
      </c>
    </row>
    <row r="15" spans="1:6" x14ac:dyDescent="0.25">
      <c r="A15" s="9" t="s">
        <v>16</v>
      </c>
      <c r="B15" s="10">
        <v>62163.24</v>
      </c>
      <c r="C15" s="10">
        <v>59194.270199999999</v>
      </c>
      <c r="D15" s="10">
        <f t="shared" si="0"/>
        <v>95.223914004482396</v>
      </c>
      <c r="E15" s="10">
        <v>54289.7863</v>
      </c>
      <c r="F15" s="11">
        <f>(E15/C15)*100</f>
        <v>91.714596896913847</v>
      </c>
    </row>
    <row r="16" spans="1:6" x14ac:dyDescent="0.25">
      <c r="A16" s="12" t="s">
        <v>17</v>
      </c>
      <c r="B16" s="13">
        <v>189595.49000000002</v>
      </c>
      <c r="C16" s="13">
        <v>65264.805</v>
      </c>
      <c r="D16" s="13">
        <f t="shared" si="0"/>
        <v>34.423184327855054</v>
      </c>
      <c r="E16" s="13">
        <v>47826.711599999995</v>
      </c>
      <c r="F16" s="14">
        <f>(E16/C16)*100</f>
        <v>73.281015089219977</v>
      </c>
    </row>
    <row r="17" spans="1:6" x14ac:dyDescent="0.25">
      <c r="A17" s="9" t="s">
        <v>18</v>
      </c>
      <c r="B17" s="10">
        <v>31989.300000000003</v>
      </c>
      <c r="C17" s="10">
        <v>28242.889499999997</v>
      </c>
      <c r="D17" s="10">
        <f t="shared" si="0"/>
        <v>88.288551171798062</v>
      </c>
      <c r="E17" s="10">
        <v>21950.2516</v>
      </c>
      <c r="F17" s="11">
        <f>(E17/C17)*100</f>
        <v>77.719567610105898</v>
      </c>
    </row>
    <row r="18" spans="1:6" x14ac:dyDescent="0.25">
      <c r="A18" s="15" t="s">
        <v>19</v>
      </c>
      <c r="B18" s="16">
        <v>250793.14</v>
      </c>
      <c r="C18" s="16">
        <v>75881.847999999984</v>
      </c>
      <c r="D18" s="16">
        <f t="shared" si="0"/>
        <v>30.256747852034543</v>
      </c>
      <c r="E18" s="16">
        <v>64929.185000000005</v>
      </c>
      <c r="F18" s="17">
        <f>(E18/C18)*100</f>
        <v>85.566162015453315</v>
      </c>
    </row>
    <row r="20" spans="1:6" x14ac:dyDescent="0.25">
      <c r="A20" s="18" t="s">
        <v>20</v>
      </c>
    </row>
    <row r="21" spans="1:6" x14ac:dyDescent="0.25">
      <c r="A21" s="19" t="s">
        <v>21</v>
      </c>
    </row>
    <row r="22" spans="1:6" x14ac:dyDescent="0.25">
      <c r="A22" s="19" t="s">
        <v>22</v>
      </c>
    </row>
  </sheetData>
  <mergeCells count="1">
    <mergeCell ref="A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Carvalho Fermandes</dc:creator>
  <cp:lastModifiedBy>Gabriel Carvalho Fermandes</cp:lastModifiedBy>
  <dcterms:created xsi:type="dcterms:W3CDTF">2024-11-08T14:46:54Z</dcterms:created>
  <dcterms:modified xsi:type="dcterms:W3CDTF">2024-11-08T14:47:09Z</dcterms:modified>
</cp:coreProperties>
</file>