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7378D132-7A13-4560-95D0-97040A4928C6}" xr6:coauthVersionLast="47" xr6:coauthVersionMax="47" xr10:uidLastSave="{00000000-0000-0000-0000-000000000000}"/>
  <bookViews>
    <workbookView xWindow="-120" yWindow="-120" windowWidth="24240" windowHeight="13140" xr2:uid="{F8167FA7-7878-464A-9C05-BDF7BAB2583F}"/>
  </bookViews>
  <sheets>
    <sheet name="Rio Cap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</calcChain>
</file>

<file path=xl/sharedStrings.xml><?xml version="1.0" encoding="utf-8"?>
<sst xmlns="http://schemas.openxmlformats.org/spreadsheetml/2006/main" count="28" uniqueCount="28">
  <si>
    <t>*Nota: Dados preliminares extraídos em Novembro/2024.</t>
  </si>
  <si>
    <t>Elaboração: FAPESPA</t>
  </si>
  <si>
    <t>Fonte: SEMAS/SICAR</t>
  </si>
  <si>
    <t>Ulianópolis</t>
  </si>
  <si>
    <t>Tomé-Açu</t>
  </si>
  <si>
    <t>Rondon do Pará</t>
  </si>
  <si>
    <t>Paragominas</t>
  </si>
  <si>
    <t>Ourém</t>
  </si>
  <si>
    <t>Nova Esperança do Piriá</t>
  </si>
  <si>
    <t>Mãe do Rio</t>
  </si>
  <si>
    <t>Irituia</t>
  </si>
  <si>
    <t>Ipixuna do Pará</t>
  </si>
  <si>
    <t>Garrafão do Norte</t>
  </si>
  <si>
    <t>Dom Eliseu</t>
  </si>
  <si>
    <t>Concórdia do Pará</t>
  </si>
  <si>
    <t>Capitão Poço</t>
  </si>
  <si>
    <t>Bujaru</t>
  </si>
  <si>
    <t>Aurora do Pará</t>
  </si>
  <si>
    <t>Abel Figueiredo</t>
  </si>
  <si>
    <t>RI Rio Capim</t>
  </si>
  <si>
    <t>Pará</t>
  </si>
  <si>
    <t>% de Área de CAR</t>
  </si>
  <si>
    <t>Área de CAR (km²)</t>
  </si>
  <si>
    <t>% de Área Cadastrável</t>
  </si>
  <si>
    <t>Área Cadastrável (km²)</t>
  </si>
  <si>
    <t>Área Territorial (IBGE/km²)</t>
  </si>
  <si>
    <t>Estado/Municípios</t>
  </si>
  <si>
    <t>Tabela 35 - Área Territorial, Área Cadastrável e Área Cadastrada no Cadastro Ambiental Rural (CAR)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</si>
</sst>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F2D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8ED97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3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3" xfId="0" applyNumberFormat="1" applyFont="1" applyBorder="1"/>
    <xf numFmtId="4" fontId="4" fillId="0" borderId="0" xfId="0" applyNumberFormat="1" applyFont="1"/>
    <xf numFmtId="0" fontId="5" fillId="2" borderId="0" xfId="0" applyFont="1" applyFill="1" applyAlignment="1">
      <alignment horizontal="left"/>
    </xf>
    <xf numFmtId="4" fontId="5" fillId="2" borderId="3" xfId="0" applyNumberFormat="1" applyFont="1" applyFill="1" applyBorder="1"/>
    <xf numFmtId="4" fontId="5" fillId="2" borderId="0" xfId="0" applyNumberFormat="1" applyFont="1" applyFill="1"/>
    <xf numFmtId="0" fontId="5" fillId="0" borderId="0" xfId="0" applyFont="1" applyAlignment="1">
      <alignment horizontal="left"/>
    </xf>
    <xf numFmtId="4" fontId="5" fillId="0" borderId="3" xfId="0" applyNumberFormat="1" applyFont="1" applyBorder="1"/>
    <xf numFmtId="4" fontId="5" fillId="0" borderId="0" xfId="0" applyNumberFormat="1" applyFont="1"/>
    <xf numFmtId="0" fontId="5" fillId="0" borderId="1" xfId="0" applyFont="1" applyBorder="1" applyAlignment="1">
      <alignment horizontal="left"/>
    </xf>
    <xf numFmtId="4" fontId="5" fillId="0" borderId="2" xfId="0" applyNumberFormat="1" applyFont="1" applyBorder="1"/>
    <xf numFmtId="4" fontId="5" fillId="0" borderId="1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60800" cy="720000"/>
    <xdr:pic>
      <xdr:nvPicPr>
        <xdr:cNvPr id="2" name="Imagem 1">
          <a:extLst>
            <a:ext uri="{FF2B5EF4-FFF2-40B4-BE49-F238E27FC236}">
              <a16:creationId xmlns:a16="http://schemas.microsoft.com/office/drawing/2014/main" id="{F8B551CF-C270-4E33-BD5C-43A4ED83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FCB5-CFA6-4363-860C-A45C3BBDF0F5}">
  <dimension ref="A1:F27"/>
  <sheetViews>
    <sheetView showGridLines="0" tabSelected="1" workbookViewId="0">
      <selection activeCell="H10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27</v>
      </c>
      <c r="B3" s="2"/>
      <c r="C3" s="2"/>
      <c r="D3" s="2"/>
      <c r="E3" s="2"/>
      <c r="F3" s="2"/>
    </row>
    <row r="5" spans="1:6" ht="15" customHeight="1" x14ac:dyDescent="0.25">
      <c r="A5" s="3" t="s">
        <v>26</v>
      </c>
      <c r="B5" s="4" t="s">
        <v>25</v>
      </c>
      <c r="C5" s="4" t="s">
        <v>24</v>
      </c>
      <c r="D5" s="4" t="s">
        <v>23</v>
      </c>
      <c r="E5" s="4" t="s">
        <v>22</v>
      </c>
      <c r="F5" s="5" t="s">
        <v>21</v>
      </c>
    </row>
    <row r="6" spans="1:6" x14ac:dyDescent="0.25">
      <c r="A6" s="6" t="s">
        <v>20</v>
      </c>
      <c r="B6" s="7">
        <v>1245872.2699999996</v>
      </c>
      <c r="C6" s="7">
        <v>584830.90379999962</v>
      </c>
      <c r="D6" s="7">
        <f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19</v>
      </c>
      <c r="B7" s="10">
        <v>62163.24</v>
      </c>
      <c r="C7" s="10">
        <v>59194.270199999999</v>
      </c>
      <c r="D7" s="10">
        <f>(C7/B7)*100</f>
        <v>95.223914004482396</v>
      </c>
      <c r="E7" s="10">
        <v>54289.7863</v>
      </c>
      <c r="F7" s="11">
        <f>(E7/C7)*100</f>
        <v>91.714596896913847</v>
      </c>
    </row>
    <row r="8" spans="1:6" x14ac:dyDescent="0.25">
      <c r="A8" s="12" t="s">
        <v>18</v>
      </c>
      <c r="B8" s="13">
        <v>614.13</v>
      </c>
      <c r="C8" s="13">
        <v>612.85469999999998</v>
      </c>
      <c r="D8" s="13">
        <f>(C8/B8)*100</f>
        <v>99.792340383957793</v>
      </c>
      <c r="E8" s="13">
        <v>514.91650000000004</v>
      </c>
      <c r="F8" s="14">
        <v>84.03</v>
      </c>
    </row>
    <row r="9" spans="1:6" x14ac:dyDescent="0.25">
      <c r="A9" s="15" t="s">
        <v>17</v>
      </c>
      <c r="B9" s="16">
        <v>1811.84</v>
      </c>
      <c r="C9" s="16">
        <v>1789.5106000000001</v>
      </c>
      <c r="D9" s="16">
        <f>(C9/B9)*100</f>
        <v>98.767584334157561</v>
      </c>
      <c r="E9" s="16">
        <v>1531.6512</v>
      </c>
      <c r="F9" s="17">
        <v>85.62</v>
      </c>
    </row>
    <row r="10" spans="1:6" x14ac:dyDescent="0.25">
      <c r="A10" s="12" t="s">
        <v>16</v>
      </c>
      <c r="B10" s="13">
        <v>994.69</v>
      </c>
      <c r="C10" s="13">
        <v>945.67100000000005</v>
      </c>
      <c r="D10" s="13">
        <f>(C10/B10)*100</f>
        <v>95.071931958700702</v>
      </c>
      <c r="E10" s="13">
        <v>457.72059999999999</v>
      </c>
      <c r="F10" s="14">
        <v>48.95</v>
      </c>
    </row>
    <row r="11" spans="1:6" x14ac:dyDescent="0.25">
      <c r="A11" s="15" t="s">
        <v>15</v>
      </c>
      <c r="B11" s="16">
        <v>2901.02</v>
      </c>
      <c r="C11" s="16">
        <v>2890.1051000000002</v>
      </c>
      <c r="D11" s="16">
        <f>(C11/B11)*100</f>
        <v>99.623756471861626</v>
      </c>
      <c r="E11" s="16">
        <v>2500.4629999999997</v>
      </c>
      <c r="F11" s="17">
        <v>86.58</v>
      </c>
    </row>
    <row r="12" spans="1:6" x14ac:dyDescent="0.25">
      <c r="A12" s="12" t="s">
        <v>14</v>
      </c>
      <c r="B12" s="13">
        <v>701.99</v>
      </c>
      <c r="C12" s="13">
        <v>691.38130000000001</v>
      </c>
      <c r="D12" s="13">
        <f>(C12/B12)*100</f>
        <v>98.488767646262758</v>
      </c>
      <c r="E12" s="13">
        <v>568.42759999999998</v>
      </c>
      <c r="F12" s="14">
        <v>81.12</v>
      </c>
    </row>
    <row r="13" spans="1:6" x14ac:dyDescent="0.25">
      <c r="A13" s="15" t="s">
        <v>13</v>
      </c>
      <c r="B13" s="16">
        <v>5268.8</v>
      </c>
      <c r="C13" s="16">
        <v>5250.9062000000004</v>
      </c>
      <c r="D13" s="16">
        <f>(C13/B13)*100</f>
        <v>99.66038187063468</v>
      </c>
      <c r="E13" s="16">
        <v>5003.0337</v>
      </c>
      <c r="F13" s="17">
        <v>95.17</v>
      </c>
    </row>
    <row r="14" spans="1:6" x14ac:dyDescent="0.25">
      <c r="A14" s="12" t="s">
        <v>12</v>
      </c>
      <c r="B14" s="13">
        <v>1608.01</v>
      </c>
      <c r="C14" s="13">
        <v>1588.8759</v>
      </c>
      <c r="D14" s="13">
        <f>(C14/B14)*100</f>
        <v>98.810075807986266</v>
      </c>
      <c r="E14" s="13">
        <v>1311.4942000000001</v>
      </c>
      <c r="F14" s="14">
        <v>82.15</v>
      </c>
    </row>
    <row r="15" spans="1:6" x14ac:dyDescent="0.25">
      <c r="A15" s="15" t="s">
        <v>11</v>
      </c>
      <c r="B15" s="16">
        <v>5215.55</v>
      </c>
      <c r="C15" s="16">
        <v>4982.8999999999996</v>
      </c>
      <c r="D15" s="16">
        <f>(C15/B15)*100</f>
        <v>95.539300744887882</v>
      </c>
      <c r="E15" s="16">
        <v>4763.7219000000005</v>
      </c>
      <c r="F15" s="17">
        <v>95.63</v>
      </c>
    </row>
    <row r="16" spans="1:6" x14ac:dyDescent="0.25">
      <c r="A16" s="12" t="s">
        <v>10</v>
      </c>
      <c r="B16" s="13">
        <v>1385.2</v>
      </c>
      <c r="C16" s="13">
        <v>1377.0926999999999</v>
      </c>
      <c r="D16" s="13">
        <f>(C16/B16)*100</f>
        <v>99.414719896043877</v>
      </c>
      <c r="E16" s="13">
        <v>1009.2094999999999</v>
      </c>
      <c r="F16" s="14">
        <v>73.06</v>
      </c>
    </row>
    <row r="17" spans="1:6" x14ac:dyDescent="0.25">
      <c r="A17" s="15" t="s">
        <v>9</v>
      </c>
      <c r="B17" s="16">
        <v>469.34</v>
      </c>
      <c r="C17" s="16">
        <v>469.30599999999998</v>
      </c>
      <c r="D17" s="16">
        <f>(C17/B17)*100</f>
        <v>99.992755784718966</v>
      </c>
      <c r="E17" s="16">
        <v>371.57849999999996</v>
      </c>
      <c r="F17" s="17">
        <v>79.209999999999994</v>
      </c>
    </row>
    <row r="18" spans="1:6" x14ac:dyDescent="0.25">
      <c r="A18" s="12" t="s">
        <v>8</v>
      </c>
      <c r="B18" s="13">
        <v>2808.19</v>
      </c>
      <c r="C18" s="13">
        <v>1341.0148000000002</v>
      </c>
      <c r="D18" s="13">
        <f>(C18/B18)*100</f>
        <v>47.753706123873393</v>
      </c>
      <c r="E18" s="13">
        <v>1278.7978000000001</v>
      </c>
      <c r="F18" s="14">
        <v>95.45</v>
      </c>
    </row>
    <row r="19" spans="1:6" x14ac:dyDescent="0.25">
      <c r="A19" s="15" t="s">
        <v>7</v>
      </c>
      <c r="B19" s="16">
        <v>561.71</v>
      </c>
      <c r="C19" s="16">
        <v>559.63810000000001</v>
      </c>
      <c r="D19" s="16">
        <f>(C19/B19)*100</f>
        <v>99.631144184721649</v>
      </c>
      <c r="E19" s="16">
        <v>451.52370000000002</v>
      </c>
      <c r="F19" s="17">
        <v>80.77</v>
      </c>
    </row>
    <row r="20" spans="1:6" x14ac:dyDescent="0.25">
      <c r="A20" s="12" t="s">
        <v>6</v>
      </c>
      <c r="B20" s="13">
        <v>19342.560000000001</v>
      </c>
      <c r="C20" s="13">
        <v>18278.180500000002</v>
      </c>
      <c r="D20" s="13">
        <f>(C20/B20)*100</f>
        <v>94.497214949830848</v>
      </c>
      <c r="E20" s="13">
        <v>17773.324399999998</v>
      </c>
      <c r="F20" s="14">
        <v>97.3</v>
      </c>
    </row>
    <row r="21" spans="1:6" x14ac:dyDescent="0.25">
      <c r="A21" s="15" t="s">
        <v>5</v>
      </c>
      <c r="B21" s="16">
        <v>8246.39</v>
      </c>
      <c r="C21" s="16">
        <v>8225.9925999999996</v>
      </c>
      <c r="D21" s="16">
        <f>(C21/B21)*100</f>
        <v>99.752650553757462</v>
      </c>
      <c r="E21" s="16">
        <v>7501.4330000000009</v>
      </c>
      <c r="F21" s="17">
        <v>91.2</v>
      </c>
    </row>
    <row r="22" spans="1:6" x14ac:dyDescent="0.25">
      <c r="A22" s="12" t="s">
        <v>4</v>
      </c>
      <c r="B22" s="13">
        <v>5145.3599999999997</v>
      </c>
      <c r="C22" s="13">
        <v>5117.5267999999996</v>
      </c>
      <c r="D22" s="13">
        <f>(C22/B22)*100</f>
        <v>99.459062145311506</v>
      </c>
      <c r="E22" s="13">
        <v>4372.3518999999997</v>
      </c>
      <c r="F22" s="14">
        <v>85.44</v>
      </c>
    </row>
    <row r="23" spans="1:6" x14ac:dyDescent="0.25">
      <c r="A23" s="18" t="s">
        <v>3</v>
      </c>
      <c r="B23" s="19">
        <v>5088.46</v>
      </c>
      <c r="C23" s="19">
        <v>5073.3139000000001</v>
      </c>
      <c r="D23" s="19">
        <f>(C23/B23)*100</f>
        <v>99.702344127692854</v>
      </c>
      <c r="E23" s="19">
        <v>4880.1387999999997</v>
      </c>
      <c r="F23" s="20">
        <v>96.28</v>
      </c>
    </row>
    <row r="25" spans="1:6" x14ac:dyDescent="0.25">
      <c r="A25" s="21" t="s">
        <v>2</v>
      </c>
    </row>
    <row r="26" spans="1:6" x14ac:dyDescent="0.25">
      <c r="A26" s="22" t="s">
        <v>1</v>
      </c>
    </row>
    <row r="27" spans="1:6" x14ac:dyDescent="0.25">
      <c r="A27" s="22" t="s">
        <v>0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Capim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2024-11-08T14:43:39Z</dcterms:created>
  <dcterms:modified xsi:type="dcterms:W3CDTF">2024-11-08T14:43:51Z</dcterms:modified>
</cp:coreProperties>
</file>