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2. RADAR DE INDICADORES DAS RIS\2024\Tabelas\"/>
    </mc:Choice>
  </mc:AlternateContent>
  <xr:revisionPtr revIDLastSave="0" documentId="8_{77B6804A-9F64-4BC8-962D-A9BD7481053A}" xr6:coauthVersionLast="47" xr6:coauthVersionMax="47" xr10:uidLastSave="{00000000-0000-0000-0000-000000000000}"/>
  <bookViews>
    <workbookView xWindow="-120" yWindow="-120" windowWidth="24240" windowHeight="13140" xr2:uid="{D384D52C-5781-4848-88B2-76DD3DCDB8EA}"/>
  </bookViews>
  <sheets>
    <sheet name="Baixo Amazon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2" i="1"/>
  <c r="D11" i="1"/>
  <c r="D10" i="1"/>
  <c r="D9" i="1"/>
  <c r="D8" i="1"/>
  <c r="F7" i="1"/>
  <c r="D7" i="1"/>
  <c r="D6" i="1"/>
</calcChain>
</file>

<file path=xl/sharedStrings.xml><?xml version="1.0" encoding="utf-8"?>
<sst xmlns="http://schemas.openxmlformats.org/spreadsheetml/2006/main" count="25" uniqueCount="25">
  <si>
    <t>Tabela 35 - Área Territorial, Área Cadastrável e Área Cadastrada no Cadastro Ambiental Rural (CAR) - 2024</t>
  </si>
  <si>
    <t>Estado/Municípios</t>
  </si>
  <si>
    <t>Área Territorial (IBGE/km²)</t>
  </si>
  <si>
    <t>Área Cadastrável (km²)</t>
  </si>
  <si>
    <t>% de Área Cadastrável</t>
  </si>
  <si>
    <t>Área de CAR (km²)</t>
  </si>
  <si>
    <t>% de Área de CAR</t>
  </si>
  <si>
    <t>Pará</t>
  </si>
  <si>
    <t>RI Baixo Amazonas</t>
  </si>
  <si>
    <t>Alenquer</t>
  </si>
  <si>
    <t>Almeirim</t>
  </si>
  <si>
    <t>Belterra</t>
  </si>
  <si>
    <t>Curuá</t>
  </si>
  <si>
    <t>Faro</t>
  </si>
  <si>
    <t>Juruti</t>
  </si>
  <si>
    <t>Mojuí dos Campos</t>
  </si>
  <si>
    <t>Monte Alegre</t>
  </si>
  <si>
    <t>Óbidos</t>
  </si>
  <si>
    <t>Oriximiná</t>
  </si>
  <si>
    <t>Prainha</t>
  </si>
  <si>
    <t>Santarém</t>
  </si>
  <si>
    <t>Terra Santa</t>
  </si>
  <si>
    <t>Fonte: SEMAS/SICAR</t>
  </si>
  <si>
    <t>Elaboração: FAPESPA</t>
  </si>
  <si>
    <t>*Nota: Dados preliminares extraídos em Novembro/2024.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</si>
</sst>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ED973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DAF2D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/>
    </xf>
    <xf numFmtId="4" fontId="6" fillId="3" borderId="4" xfId="0" applyNumberFormat="1" applyFont="1" applyFill="1" applyBorder="1"/>
    <xf numFmtId="4" fontId="6" fillId="3" borderId="0" xfId="0" applyNumberFormat="1" applyFont="1" applyFill="1"/>
    <xf numFmtId="0" fontId="6" fillId="0" borderId="0" xfId="0" applyFont="1" applyAlignment="1">
      <alignment horizontal="left"/>
    </xf>
    <xf numFmtId="4" fontId="6" fillId="0" borderId="4" xfId="0" applyNumberFormat="1" applyFont="1" applyBorder="1"/>
    <xf numFmtId="4" fontId="6" fillId="0" borderId="0" xfId="0" applyNumberFormat="1" applyFont="1"/>
    <xf numFmtId="0" fontId="7" fillId="4" borderId="0" xfId="0" applyFont="1" applyFill="1" applyAlignment="1">
      <alignment horizontal="left"/>
    </xf>
    <xf numFmtId="4" fontId="7" fillId="4" borderId="4" xfId="0" applyNumberFormat="1" applyFont="1" applyFill="1" applyBorder="1"/>
    <xf numFmtId="4" fontId="7" fillId="4" borderId="0" xfId="0" applyNumberFormat="1" applyFont="1" applyFill="1"/>
    <xf numFmtId="0" fontId="7" fillId="0" borderId="0" xfId="0" applyFont="1" applyAlignment="1">
      <alignment horizontal="left"/>
    </xf>
    <xf numFmtId="4" fontId="7" fillId="0" borderId="4" xfId="0" applyNumberFormat="1" applyFont="1" applyBorder="1"/>
    <xf numFmtId="4" fontId="7" fillId="0" borderId="0" xfId="0" applyNumberFormat="1" applyFont="1"/>
    <xf numFmtId="0" fontId="7" fillId="4" borderId="5" xfId="0" applyFont="1" applyFill="1" applyBorder="1" applyAlignment="1">
      <alignment horizontal="left"/>
    </xf>
    <xf numFmtId="4" fontId="7" fillId="4" borderId="6" xfId="0" applyNumberFormat="1" applyFont="1" applyFill="1" applyBorder="1"/>
    <xf numFmtId="4" fontId="7" fillId="4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855675</xdr:colOff>
      <xdr:row>0</xdr:row>
      <xdr:rowOff>720000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8690913-F6E7-49CD-9FD4-EA574F0A5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3A1A-EC49-4899-8B24-67B704B7A9B6}">
  <dimension ref="A1:F24"/>
  <sheetViews>
    <sheetView showGridLines="0" tabSelected="1" workbookViewId="0">
      <selection activeCell="D4" sqref="A3:F20"/>
    </sheetView>
  </sheetViews>
  <sheetFormatPr defaultRowHeight="15" x14ac:dyDescent="0.25"/>
  <cols>
    <col min="1" max="1" width="20.85546875" customWidth="1"/>
    <col min="2" max="2" width="22.7109375" customWidth="1"/>
    <col min="3" max="6" width="20.7109375" customWidth="1"/>
  </cols>
  <sheetData>
    <row r="1" spans="1:6" ht="60" customHeight="1" x14ac:dyDescent="0.25"/>
    <row r="3" spans="1:6" x14ac:dyDescent="0.25">
      <c r="A3" s="3" t="s">
        <v>0</v>
      </c>
      <c r="B3" s="3"/>
      <c r="C3" s="3"/>
      <c r="D3" s="3"/>
      <c r="E3" s="3"/>
      <c r="F3" s="3"/>
    </row>
    <row r="4" spans="1:6" x14ac:dyDescent="0.25">
      <c r="A4" s="4"/>
      <c r="B4" s="4"/>
      <c r="C4" s="4"/>
      <c r="D4" s="4"/>
      <c r="E4" s="4"/>
      <c r="F4" s="4"/>
    </row>
    <row r="5" spans="1:6" ht="15" customHeight="1" x14ac:dyDescent="0.25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7" t="s">
        <v>6</v>
      </c>
    </row>
    <row r="6" spans="1:6" x14ac:dyDescent="0.25">
      <c r="A6" s="8" t="s">
        <v>7</v>
      </c>
      <c r="B6" s="9">
        <v>1245872.2699999996</v>
      </c>
      <c r="C6" s="9">
        <v>584830.90379999962</v>
      </c>
      <c r="D6" s="9">
        <f t="shared" ref="D6:D20" si="0">(C6/B6)*100</f>
        <v>46.941481713851765</v>
      </c>
      <c r="E6" s="9">
        <v>500284.51889999985</v>
      </c>
      <c r="F6" s="10">
        <v>85.54</v>
      </c>
    </row>
    <row r="7" spans="1:6" x14ac:dyDescent="0.25">
      <c r="A7" s="11" t="s">
        <v>8</v>
      </c>
      <c r="B7" s="12">
        <v>315853.75</v>
      </c>
      <c r="C7" s="12">
        <v>76684.638200000001</v>
      </c>
      <c r="D7" s="12">
        <f t="shared" si="0"/>
        <v>24.278527071468993</v>
      </c>
      <c r="E7" s="12">
        <v>68126.930900000007</v>
      </c>
      <c r="F7" s="13">
        <f>(E7/C7)*100</f>
        <v>88.84038902592097</v>
      </c>
    </row>
    <row r="8" spans="1:6" x14ac:dyDescent="0.25">
      <c r="A8" s="14" t="s">
        <v>9</v>
      </c>
      <c r="B8" s="15">
        <v>23645.45</v>
      </c>
      <c r="C8" s="15">
        <v>6780.0326999999997</v>
      </c>
      <c r="D8" s="15">
        <f t="shared" si="0"/>
        <v>28.673730886914818</v>
      </c>
      <c r="E8" s="15">
        <v>5997.1806000000006</v>
      </c>
      <c r="F8" s="16">
        <v>88.45</v>
      </c>
    </row>
    <row r="9" spans="1:6" x14ac:dyDescent="0.25">
      <c r="A9" s="17" t="s">
        <v>10</v>
      </c>
      <c r="B9" s="18">
        <v>72954.789999999994</v>
      </c>
      <c r="C9" s="18">
        <v>14326.936699999998</v>
      </c>
      <c r="D9" s="18">
        <f t="shared" si="0"/>
        <v>19.638102857948052</v>
      </c>
      <c r="E9" s="18">
        <v>13768.229299999999</v>
      </c>
      <c r="F9" s="19">
        <v>96.1</v>
      </c>
    </row>
    <row r="10" spans="1:6" x14ac:dyDescent="0.25">
      <c r="A10" s="14" t="s">
        <v>11</v>
      </c>
      <c r="B10" s="15">
        <v>4398.41</v>
      </c>
      <c r="C10" s="15">
        <v>1321.9537</v>
      </c>
      <c r="D10" s="15">
        <f t="shared" si="0"/>
        <v>30.055263151911717</v>
      </c>
      <c r="E10" s="15">
        <v>1159.4988000000001</v>
      </c>
      <c r="F10" s="16">
        <v>87.25</v>
      </c>
    </row>
    <row r="11" spans="1:6" x14ac:dyDescent="0.25">
      <c r="A11" s="17" t="s">
        <v>12</v>
      </c>
      <c r="B11" s="18">
        <v>1431.13</v>
      </c>
      <c r="C11" s="18">
        <v>931.38610000000006</v>
      </c>
      <c r="D11" s="18">
        <f t="shared" si="0"/>
        <v>65.080467882023299</v>
      </c>
      <c r="E11" s="18">
        <v>786.90820000000008</v>
      </c>
      <c r="F11" s="19">
        <v>84.49</v>
      </c>
    </row>
    <row r="12" spans="1:6" x14ac:dyDescent="0.25">
      <c r="A12" s="14" t="s">
        <v>13</v>
      </c>
      <c r="B12" s="15">
        <v>11771.66</v>
      </c>
      <c r="C12" s="15">
        <v>729.95589999999993</v>
      </c>
      <c r="D12" s="15">
        <f t="shared" si="0"/>
        <v>6.2009597626842767</v>
      </c>
      <c r="E12" s="15">
        <v>604.7654</v>
      </c>
      <c r="F12" s="16">
        <v>82.12</v>
      </c>
    </row>
    <row r="13" spans="1:6" x14ac:dyDescent="0.25">
      <c r="A13" s="17" t="s">
        <v>14</v>
      </c>
      <c r="B13" s="18">
        <v>8305.4500000000007</v>
      </c>
      <c r="C13" s="18">
        <v>7237.2550000000001</v>
      </c>
      <c r="D13" s="18">
        <f t="shared" si="0"/>
        <v>87.138625842067555</v>
      </c>
      <c r="E13" s="18">
        <v>6426.1081000000004</v>
      </c>
      <c r="F13" s="19">
        <v>88.79</v>
      </c>
    </row>
    <row r="14" spans="1:6" x14ac:dyDescent="0.25">
      <c r="A14" s="14" t="s">
        <v>15</v>
      </c>
      <c r="B14" s="15">
        <v>4988.2299999999996</v>
      </c>
      <c r="C14" s="15">
        <v>4921.7426000000005</v>
      </c>
      <c r="D14" s="15">
        <f t="shared" si="0"/>
        <v>98.667114387267645</v>
      </c>
      <c r="E14" s="15">
        <v>4538.2419</v>
      </c>
      <c r="F14" s="16">
        <v>92.19</v>
      </c>
    </row>
    <row r="15" spans="1:6" x14ac:dyDescent="0.25">
      <c r="A15" s="17" t="s">
        <v>16</v>
      </c>
      <c r="B15" s="18">
        <v>18152.55</v>
      </c>
      <c r="C15" s="18">
        <v>6669.2983999999997</v>
      </c>
      <c r="D15" s="18">
        <f t="shared" si="0"/>
        <v>36.740283871962895</v>
      </c>
      <c r="E15" s="18">
        <v>5937.7022999999999</v>
      </c>
      <c r="F15" s="19">
        <v>89.07</v>
      </c>
    </row>
    <row r="16" spans="1:6" x14ac:dyDescent="0.25">
      <c r="A16" s="14" t="s">
        <v>17</v>
      </c>
      <c r="B16" s="15">
        <v>28011.040000000001</v>
      </c>
      <c r="C16" s="15">
        <v>5837.2062999999998</v>
      </c>
      <c r="D16" s="15">
        <f t="shared" si="0"/>
        <v>20.838948857307688</v>
      </c>
      <c r="E16" s="15">
        <v>5079.4533000000001</v>
      </c>
      <c r="F16" s="16">
        <v>87.04</v>
      </c>
    </row>
    <row r="17" spans="1:6" x14ac:dyDescent="0.25">
      <c r="A17" s="17" t="s">
        <v>18</v>
      </c>
      <c r="B17" s="18">
        <v>107613.83</v>
      </c>
      <c r="C17" s="18">
        <v>7810.7404000000006</v>
      </c>
      <c r="D17" s="18">
        <f t="shared" si="0"/>
        <v>7.258119518652947</v>
      </c>
      <c r="E17" s="18">
        <v>7307.0932999999995</v>
      </c>
      <c r="F17" s="19">
        <v>93.5</v>
      </c>
    </row>
    <row r="18" spans="1:6" x14ac:dyDescent="0.25">
      <c r="A18" s="14" t="s">
        <v>19</v>
      </c>
      <c r="B18" s="15">
        <v>14786.95</v>
      </c>
      <c r="C18" s="15">
        <v>10034.8336</v>
      </c>
      <c r="D18" s="15">
        <f t="shared" si="0"/>
        <v>67.862768184108276</v>
      </c>
      <c r="E18" s="15">
        <v>7967.8996999999999</v>
      </c>
      <c r="F18" s="16">
        <v>79.400000000000006</v>
      </c>
    </row>
    <row r="19" spans="1:6" x14ac:dyDescent="0.25">
      <c r="A19" s="17" t="s">
        <v>20</v>
      </c>
      <c r="B19" s="18">
        <v>17898.38</v>
      </c>
      <c r="C19" s="18">
        <v>9022.4430000000011</v>
      </c>
      <c r="D19" s="18">
        <f t="shared" si="0"/>
        <v>50.409271677101508</v>
      </c>
      <c r="E19" s="18">
        <v>7826.2384999999995</v>
      </c>
      <c r="F19" s="19">
        <v>86.1</v>
      </c>
    </row>
    <row r="20" spans="1:6" x14ac:dyDescent="0.25">
      <c r="A20" s="20" t="s">
        <v>21</v>
      </c>
      <c r="B20" s="21">
        <v>1895.88</v>
      </c>
      <c r="C20" s="21">
        <v>1060.8538000000001</v>
      </c>
      <c r="D20" s="21">
        <f t="shared" si="0"/>
        <v>55.955746144270734</v>
      </c>
      <c r="E20" s="21">
        <v>727.61149999999998</v>
      </c>
      <c r="F20" s="22">
        <v>68.59</v>
      </c>
    </row>
    <row r="21" spans="1:6" x14ac:dyDescent="0.25">
      <c r="A21" s="1"/>
    </row>
    <row r="22" spans="1:6" x14ac:dyDescent="0.25">
      <c r="A22" s="2" t="s">
        <v>22</v>
      </c>
    </row>
    <row r="23" spans="1:6" x14ac:dyDescent="0.25">
      <c r="A23" s="1" t="s">
        <v>23</v>
      </c>
    </row>
    <row r="24" spans="1:6" x14ac:dyDescent="0.25">
      <c r="A24" s="1" t="s">
        <v>24</v>
      </c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Baixo Amazonas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Carvalho Fermandes</dc:creator>
  <cp:lastModifiedBy>Gabriel Carvalho Fermandes</cp:lastModifiedBy>
  <dcterms:created xsi:type="dcterms:W3CDTF">2024-11-08T14:40:05Z</dcterms:created>
  <dcterms:modified xsi:type="dcterms:W3CDTF">2024-11-08T14:40:26Z</dcterms:modified>
</cp:coreProperties>
</file>