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8_{164D4F39-7FF9-43AA-916A-356A0251B16D}" xr6:coauthVersionLast="47" xr6:coauthVersionMax="47" xr10:uidLastSave="{00000000-0000-0000-0000-000000000000}"/>
  <bookViews>
    <workbookView xWindow="-120" yWindow="-120" windowWidth="24240" windowHeight="13140" xr2:uid="{D4B6335F-CA39-4A7D-A49A-423264943D67}"/>
  </bookViews>
  <sheets>
    <sheet name="Guam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F7" i="1"/>
  <c r="D7" i="1"/>
  <c r="D6" i="1"/>
</calcChain>
</file>

<file path=xl/sharedStrings.xml><?xml version="1.0" encoding="utf-8"?>
<sst xmlns="http://schemas.openxmlformats.org/spreadsheetml/2006/main" count="30" uniqueCount="30">
  <si>
    <t>Tabela 35 - Área Territorial, Área Cadastrável e Área Cadastrada no Cadastro Ambiental Rural (CAR) - 2024</t>
  </si>
  <si>
    <t>Estado/Municípios</t>
  </si>
  <si>
    <t>Área Territorial (IBGE/km²)</t>
  </si>
  <si>
    <t>Área Cadastrável (km²)</t>
  </si>
  <si>
    <t>% de Área Cadastrável</t>
  </si>
  <si>
    <t>Área de CAR (km²)</t>
  </si>
  <si>
    <t>% de Área de CAR</t>
  </si>
  <si>
    <t>Pará</t>
  </si>
  <si>
    <t>RI Guamá</t>
  </si>
  <si>
    <t>Castanhal</t>
  </si>
  <si>
    <t>Colares</t>
  </si>
  <si>
    <t>Curuçá</t>
  </si>
  <si>
    <t>Igarapé-Açu</t>
  </si>
  <si>
    <t>Inhangapi</t>
  </si>
  <si>
    <t>Magalhães Barata</t>
  </si>
  <si>
    <t>Maracanã</t>
  </si>
  <si>
    <t>Marapanim</t>
  </si>
  <si>
    <t>Santa Izabel do Pará</t>
  </si>
  <si>
    <t>Santa Maria do Pará</t>
  </si>
  <si>
    <t>Santo Antônio do Tauá</t>
  </si>
  <si>
    <t>São Caetano de Odivelas</t>
  </si>
  <si>
    <t>São Domingos do Capim</t>
  </si>
  <si>
    <t>São Francisco do Pará</t>
  </si>
  <si>
    <t>São João da Ponta</t>
  </si>
  <si>
    <t>São Miguel do Guamá</t>
  </si>
  <si>
    <t>Terra Alta</t>
  </si>
  <si>
    <t>Vigia</t>
  </si>
  <si>
    <t>Fonte: SEMAS/SICAR</t>
  </si>
  <si>
    <t>Elaboração: FAPESPA</t>
  </si>
  <si>
    <t>*Nota: Dados preliminares extraídos em Novembro/2024.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</si>
</sst>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4" fontId="4" fillId="3" borderId="4" xfId="0" applyNumberFormat="1" applyFont="1" applyFill="1" applyBorder="1"/>
    <xf numFmtId="4" fontId="4" fillId="3" borderId="0" xfId="0" applyNumberFormat="1" applyFont="1" applyFill="1"/>
    <xf numFmtId="0" fontId="4" fillId="0" borderId="0" xfId="0" applyFont="1" applyAlignment="1">
      <alignment horizontal="left"/>
    </xf>
    <xf numFmtId="4" fontId="4" fillId="0" borderId="4" xfId="0" applyNumberFormat="1" applyFont="1" applyBorder="1"/>
    <xf numFmtId="4" fontId="4" fillId="0" borderId="0" xfId="0" applyNumberFormat="1" applyFont="1"/>
    <xf numFmtId="0" fontId="5" fillId="4" borderId="0" xfId="0" applyFont="1" applyFill="1" applyAlignment="1">
      <alignment horizontal="left"/>
    </xf>
    <xf numFmtId="4" fontId="5" fillId="4" borderId="4" xfId="0" applyNumberFormat="1" applyFont="1" applyFill="1" applyBorder="1"/>
    <xf numFmtId="4" fontId="5" fillId="4" borderId="0" xfId="0" applyNumberFormat="1" applyFont="1" applyFill="1"/>
    <xf numFmtId="0" fontId="5" fillId="0" borderId="0" xfId="0" applyFont="1" applyAlignment="1">
      <alignment horizontal="left"/>
    </xf>
    <xf numFmtId="4" fontId="5" fillId="0" borderId="4" xfId="0" applyNumberFormat="1" applyFont="1" applyBorder="1"/>
    <xf numFmtId="4" fontId="5" fillId="0" borderId="0" xfId="0" applyNumberFormat="1" applyFont="1"/>
    <xf numFmtId="0" fontId="5" fillId="0" borderId="5" xfId="0" applyFont="1" applyBorder="1" applyAlignment="1">
      <alignment horizontal="left"/>
    </xf>
    <xf numFmtId="4" fontId="5" fillId="0" borderId="6" xfId="0" applyNumberFormat="1" applyFont="1" applyBorder="1"/>
    <xf numFmtId="4" fontId="5" fillId="0" borderId="5" xfId="0" applyNumberFormat="1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855675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C0FE75-F926-4435-85F9-42EF09EE8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8918-9B10-472B-B6E1-C200C31ECE59}">
  <dimension ref="A1:F29"/>
  <sheetViews>
    <sheetView showGridLines="0" tabSelected="1" workbookViewId="0">
      <selection activeCell="G12" sqref="A1:XFD1048576"/>
    </sheetView>
  </sheetViews>
  <sheetFormatPr defaultRowHeight="15" x14ac:dyDescent="0.25"/>
  <cols>
    <col min="1" max="1" width="20.85546875" style="1" customWidth="1"/>
    <col min="2" max="2" width="22.7109375" style="1" customWidth="1"/>
    <col min="3" max="6" width="20.7109375" style="1" customWidth="1"/>
    <col min="7" max="16384" width="9.140625" style="1"/>
  </cols>
  <sheetData>
    <row r="1" spans="1:6" ht="60" customHeight="1" x14ac:dyDescent="0.25"/>
    <row r="3" spans="1:6" x14ac:dyDescent="0.25">
      <c r="A3" s="2" t="s">
        <v>0</v>
      </c>
      <c r="B3" s="2"/>
      <c r="C3" s="2"/>
      <c r="D3" s="2"/>
      <c r="E3" s="2"/>
      <c r="F3" s="2"/>
    </row>
    <row r="5" spans="1:6" ht="15" customHeight="1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7">
        <v>1245872.2699999996</v>
      </c>
      <c r="C6" s="7">
        <v>584830.90379999962</v>
      </c>
      <c r="D6" s="7">
        <f t="shared" ref="D6:D25" si="0">(C6/B6)*100</f>
        <v>46.941481713851765</v>
      </c>
      <c r="E6" s="7">
        <v>500284.51889999985</v>
      </c>
      <c r="F6" s="8">
        <v>85.54</v>
      </c>
    </row>
    <row r="7" spans="1:6" x14ac:dyDescent="0.25">
      <c r="A7" s="9" t="s">
        <v>8</v>
      </c>
      <c r="B7" s="10">
        <v>11525.569999999998</v>
      </c>
      <c r="C7" s="10">
        <v>10010.795099999998</v>
      </c>
      <c r="D7" s="10">
        <f t="shared" si="0"/>
        <v>86.857266929097648</v>
      </c>
      <c r="E7" s="10">
        <v>6033.9529000000011</v>
      </c>
      <c r="F7" s="11">
        <f>(E7/C7)*100</f>
        <v>60.274462115401825</v>
      </c>
    </row>
    <row r="8" spans="1:6" x14ac:dyDescent="0.25">
      <c r="A8" s="12" t="s">
        <v>9</v>
      </c>
      <c r="B8" s="13">
        <v>1029.3</v>
      </c>
      <c r="C8" s="13">
        <v>950.45889999999997</v>
      </c>
      <c r="D8" s="13">
        <f t="shared" si="0"/>
        <v>92.340318663169143</v>
      </c>
      <c r="E8" s="13">
        <v>670.7328</v>
      </c>
      <c r="F8" s="14">
        <v>72.959999999999994</v>
      </c>
    </row>
    <row r="9" spans="1:6" x14ac:dyDescent="0.25">
      <c r="A9" s="15" t="s">
        <v>10</v>
      </c>
      <c r="B9" s="16">
        <v>384.06</v>
      </c>
      <c r="C9" s="16">
        <v>238.185</v>
      </c>
      <c r="D9" s="16">
        <f t="shared" si="0"/>
        <v>62.01765349164193</v>
      </c>
      <c r="E9" s="16">
        <v>65.421000000000006</v>
      </c>
      <c r="F9" s="17">
        <v>27.49</v>
      </c>
    </row>
    <row r="10" spans="1:6" x14ac:dyDescent="0.25">
      <c r="A10" s="12" t="s">
        <v>11</v>
      </c>
      <c r="B10" s="13">
        <v>676.32</v>
      </c>
      <c r="C10" s="13">
        <v>432.35919999999999</v>
      </c>
      <c r="D10" s="13">
        <f t="shared" si="0"/>
        <v>63.928199668795827</v>
      </c>
      <c r="E10" s="13">
        <v>130.0258</v>
      </c>
      <c r="F10" s="14">
        <v>28.82</v>
      </c>
    </row>
    <row r="11" spans="1:6" x14ac:dyDescent="0.25">
      <c r="A11" s="15" t="s">
        <v>12</v>
      </c>
      <c r="B11" s="16">
        <v>785.98</v>
      </c>
      <c r="C11" s="16">
        <v>783.99899999999991</v>
      </c>
      <c r="D11" s="16">
        <f t="shared" si="0"/>
        <v>99.747957963306945</v>
      </c>
      <c r="E11" s="16">
        <v>489.6071</v>
      </c>
      <c r="F11" s="17">
        <v>62.45</v>
      </c>
    </row>
    <row r="12" spans="1:6" x14ac:dyDescent="0.25">
      <c r="A12" s="12" t="s">
        <v>13</v>
      </c>
      <c r="B12" s="13">
        <v>472.6</v>
      </c>
      <c r="C12" s="13">
        <v>447.30449999999996</v>
      </c>
      <c r="D12" s="13">
        <f t="shared" si="0"/>
        <v>94.647587812103254</v>
      </c>
      <c r="E12" s="13">
        <v>272.40069999999997</v>
      </c>
      <c r="F12" s="14">
        <v>60.73</v>
      </c>
    </row>
    <row r="13" spans="1:6" x14ac:dyDescent="0.25">
      <c r="A13" s="15" t="s">
        <v>14</v>
      </c>
      <c r="B13" s="16">
        <v>323.98</v>
      </c>
      <c r="C13" s="16">
        <v>213.50150000000002</v>
      </c>
      <c r="D13" s="16">
        <f t="shared" si="0"/>
        <v>65.89959256744244</v>
      </c>
      <c r="E13" s="16">
        <v>92.663299999999992</v>
      </c>
      <c r="F13" s="17">
        <v>43.38</v>
      </c>
    </row>
    <row r="14" spans="1:6" x14ac:dyDescent="0.25">
      <c r="A14" s="12" t="s">
        <v>15</v>
      </c>
      <c r="B14" s="13">
        <v>807.62</v>
      </c>
      <c r="C14" s="13">
        <v>490.59</v>
      </c>
      <c r="D14" s="13">
        <f t="shared" si="0"/>
        <v>60.745152423169316</v>
      </c>
      <c r="E14" s="13">
        <v>210.17340000000002</v>
      </c>
      <c r="F14" s="14">
        <v>39.81</v>
      </c>
    </row>
    <row r="15" spans="1:6" x14ac:dyDescent="0.25">
      <c r="A15" s="15" t="s">
        <v>16</v>
      </c>
      <c r="B15" s="16">
        <v>804.62</v>
      </c>
      <c r="C15" s="16">
        <v>608.79570000000001</v>
      </c>
      <c r="D15" s="16">
        <f t="shared" si="0"/>
        <v>75.662511496109957</v>
      </c>
      <c r="E15" s="16">
        <v>244.17680000000001</v>
      </c>
      <c r="F15" s="17">
        <v>39.08</v>
      </c>
    </row>
    <row r="16" spans="1:6" x14ac:dyDescent="0.25">
      <c r="A16" s="12" t="s">
        <v>17</v>
      </c>
      <c r="B16" s="13">
        <v>717.66</v>
      </c>
      <c r="C16" s="13">
        <v>686.75399999999991</v>
      </c>
      <c r="D16" s="13">
        <f t="shared" si="0"/>
        <v>95.693503887634805</v>
      </c>
      <c r="E16" s="13">
        <v>450.89910000000003</v>
      </c>
      <c r="F16" s="14">
        <v>65.66</v>
      </c>
    </row>
    <row r="17" spans="1:6" x14ac:dyDescent="0.25">
      <c r="A17" s="15" t="s">
        <v>18</v>
      </c>
      <c r="B17" s="16">
        <v>457.72</v>
      </c>
      <c r="C17" s="16">
        <v>457.49910000000006</v>
      </c>
      <c r="D17" s="16">
        <f t="shared" si="0"/>
        <v>99.951739054443763</v>
      </c>
      <c r="E17" s="16">
        <v>273.76139999999998</v>
      </c>
      <c r="F17" s="17">
        <v>59.84</v>
      </c>
    </row>
    <row r="18" spans="1:6" x14ac:dyDescent="0.25">
      <c r="A18" s="12" t="s">
        <v>19</v>
      </c>
      <c r="B18" s="13">
        <v>537.61</v>
      </c>
      <c r="C18" s="13">
        <v>443.74209999999999</v>
      </c>
      <c r="D18" s="13">
        <f t="shared" si="0"/>
        <v>82.539777905916921</v>
      </c>
      <c r="E18" s="13">
        <v>236.38400000000001</v>
      </c>
      <c r="F18" s="14">
        <v>53.21</v>
      </c>
    </row>
    <row r="19" spans="1:6" x14ac:dyDescent="0.25">
      <c r="A19" s="15" t="s">
        <v>20</v>
      </c>
      <c r="B19" s="16">
        <v>464.16</v>
      </c>
      <c r="C19" s="16">
        <v>301.78309999999999</v>
      </c>
      <c r="D19" s="16">
        <f t="shared" si="0"/>
        <v>65.017041537400885</v>
      </c>
      <c r="E19" s="16">
        <v>165.6491</v>
      </c>
      <c r="F19" s="17">
        <v>54.82</v>
      </c>
    </row>
    <row r="20" spans="1:6" x14ac:dyDescent="0.25">
      <c r="A20" s="12" t="s">
        <v>21</v>
      </c>
      <c r="B20" s="13">
        <v>1686.76</v>
      </c>
      <c r="C20" s="13">
        <v>1643.6928</v>
      </c>
      <c r="D20" s="13">
        <f t="shared" si="0"/>
        <v>97.446749982214413</v>
      </c>
      <c r="E20" s="13">
        <v>1276.7357000000002</v>
      </c>
      <c r="F20" s="14">
        <v>77.510000000000005</v>
      </c>
    </row>
    <row r="21" spans="1:6" x14ac:dyDescent="0.25">
      <c r="A21" s="15" t="s">
        <v>22</v>
      </c>
      <c r="B21" s="16">
        <v>480.16</v>
      </c>
      <c r="C21" s="16">
        <v>479.74910000000006</v>
      </c>
      <c r="D21" s="16">
        <f t="shared" si="0"/>
        <v>99.914424358547166</v>
      </c>
      <c r="E21" s="16">
        <v>318.76990000000001</v>
      </c>
      <c r="F21" s="17">
        <v>66.459999999999994</v>
      </c>
    </row>
    <row r="22" spans="1:6" x14ac:dyDescent="0.25">
      <c r="A22" s="12" t="s">
        <v>23</v>
      </c>
      <c r="B22" s="13">
        <v>195.91</v>
      </c>
      <c r="C22" s="13">
        <v>161.43</v>
      </c>
      <c r="D22" s="13">
        <f t="shared" si="0"/>
        <v>82.400081670154663</v>
      </c>
      <c r="E22" s="13">
        <v>68.857900000000001</v>
      </c>
      <c r="F22" s="14">
        <v>42.66</v>
      </c>
    </row>
    <row r="23" spans="1:6" x14ac:dyDescent="0.25">
      <c r="A23" s="15" t="s">
        <v>24</v>
      </c>
      <c r="B23" s="16">
        <v>1094.56</v>
      </c>
      <c r="C23" s="16">
        <v>1081.0036</v>
      </c>
      <c r="D23" s="16">
        <f t="shared" si="0"/>
        <v>98.761474930565711</v>
      </c>
      <c r="E23" s="16">
        <v>723.6549</v>
      </c>
      <c r="F23" s="17">
        <v>67.459999999999994</v>
      </c>
    </row>
    <row r="24" spans="1:6" x14ac:dyDescent="0.25">
      <c r="A24" s="12" t="s">
        <v>25</v>
      </c>
      <c r="B24" s="13">
        <v>204.97</v>
      </c>
      <c r="C24" s="13">
        <v>206.3903</v>
      </c>
      <c r="D24" s="13">
        <f t="shared" si="0"/>
        <v>100.69293067278137</v>
      </c>
      <c r="E24" s="13">
        <v>149.39570000000001</v>
      </c>
      <c r="F24" s="14">
        <v>72.89</v>
      </c>
    </row>
    <row r="25" spans="1:6" x14ac:dyDescent="0.25">
      <c r="A25" s="18" t="s">
        <v>26</v>
      </c>
      <c r="B25" s="19">
        <v>401.58</v>
      </c>
      <c r="C25" s="19">
        <v>383.55720000000002</v>
      </c>
      <c r="D25" s="19">
        <f t="shared" si="0"/>
        <v>95.512027491408944</v>
      </c>
      <c r="E25" s="19">
        <v>194.64430000000002</v>
      </c>
      <c r="F25" s="20">
        <v>50.75</v>
      </c>
    </row>
    <row r="27" spans="1:6" x14ac:dyDescent="0.25">
      <c r="A27" s="21" t="s">
        <v>27</v>
      </c>
    </row>
    <row r="28" spans="1:6" x14ac:dyDescent="0.25">
      <c r="A28" s="22" t="s">
        <v>28</v>
      </c>
    </row>
    <row r="29" spans="1:6" x14ac:dyDescent="0.25">
      <c r="A29" s="22" t="s">
        <v>29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Guamá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2024-11-08T14:41:47Z</dcterms:created>
  <dcterms:modified xsi:type="dcterms:W3CDTF">2024-11-08T14:41:58Z</dcterms:modified>
</cp:coreProperties>
</file>