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7.3.40\diest\DISSEMINAÇÃO\SISTEMAS FAPESPA\2. RADAR DE INDICADORES DAS RIS\2024\Tabelas\"/>
    </mc:Choice>
  </mc:AlternateContent>
  <xr:revisionPtr revIDLastSave="0" documentId="8_{D9869A67-137C-44F0-A247-6566596F0F0F}" xr6:coauthVersionLast="47" xr6:coauthVersionMax="47" xr10:uidLastSave="{00000000-0000-0000-0000-000000000000}"/>
  <bookViews>
    <workbookView xWindow="-120" yWindow="-120" windowWidth="24240" windowHeight="13140" xr2:uid="{FEF093CA-83F9-4D22-813C-CF190FE3C59F}"/>
  </bookViews>
  <sheets>
    <sheet name="Marajó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F7" i="1"/>
  <c r="D7" i="1"/>
  <c r="D6" i="1"/>
</calcChain>
</file>

<file path=xl/sharedStrings.xml><?xml version="1.0" encoding="utf-8"?>
<sst xmlns="http://schemas.openxmlformats.org/spreadsheetml/2006/main" count="29" uniqueCount="29">
  <si>
    <t>Tabela 35 - Área Territorial, Área Cadastrável e Área Cadastrada no Cadastro Ambiental Rural (CAR) - 2024</t>
  </si>
  <si>
    <t>Estado/Municípios</t>
  </si>
  <si>
    <t>Área Territorial (IBGE/km²)</t>
  </si>
  <si>
    <t>Área Cadastrável (km²)</t>
  </si>
  <si>
    <t>% de Área Cadastrável</t>
  </si>
  <si>
    <t>Área de CAR (km²)</t>
  </si>
  <si>
    <t>% de Área de CAR</t>
  </si>
  <si>
    <t>Pará</t>
  </si>
  <si>
    <t>RI Marajó</t>
  </si>
  <si>
    <t>Afuá</t>
  </si>
  <si>
    <t>Anajás</t>
  </si>
  <si>
    <t>Bagre</t>
  </si>
  <si>
    <t>Breves</t>
  </si>
  <si>
    <t>Cachoeira do Arari</t>
  </si>
  <si>
    <t>Chaves</t>
  </si>
  <si>
    <t>Curralinho</t>
  </si>
  <si>
    <t>Gurupá</t>
  </si>
  <si>
    <t>Melgaço</t>
  </si>
  <si>
    <t>Muaná</t>
  </si>
  <si>
    <t>Oeiras do Pará</t>
  </si>
  <si>
    <t>Ponta de Pedras</t>
  </si>
  <si>
    <t>Portel</t>
  </si>
  <si>
    <t>Salvaterra</t>
  </si>
  <si>
    <t>Santa Cruz do Arari</t>
  </si>
  <si>
    <t>São Sebastião da Boa Vista</t>
  </si>
  <si>
    <t>Soure</t>
  </si>
  <si>
    <t>Fonte: SEMAS/SICAR</t>
  </si>
  <si>
    <t>Elaboração: FAPESPA</t>
  </si>
  <si>
    <t>*Nota: Dados preliminares extraídos em Novembro/2024.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</si>
</sst>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ED973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DAF2D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4" fontId="4" fillId="3" borderId="4" xfId="0" applyNumberFormat="1" applyFont="1" applyFill="1" applyBorder="1"/>
    <xf numFmtId="4" fontId="4" fillId="3" borderId="0" xfId="0" applyNumberFormat="1" applyFont="1" applyFill="1"/>
    <xf numFmtId="0" fontId="4" fillId="0" borderId="0" xfId="0" applyFont="1" applyAlignment="1">
      <alignment horizontal="left"/>
    </xf>
    <xf numFmtId="4" fontId="4" fillId="0" borderId="4" xfId="0" applyNumberFormat="1" applyFont="1" applyBorder="1"/>
    <xf numFmtId="4" fontId="4" fillId="0" borderId="0" xfId="0" applyNumberFormat="1" applyFont="1"/>
    <xf numFmtId="0" fontId="5" fillId="4" borderId="0" xfId="0" applyFont="1" applyFill="1" applyAlignment="1">
      <alignment horizontal="left"/>
    </xf>
    <xf numFmtId="4" fontId="5" fillId="4" borderId="4" xfId="0" applyNumberFormat="1" applyFont="1" applyFill="1" applyBorder="1"/>
    <xf numFmtId="4" fontId="5" fillId="4" borderId="0" xfId="0" applyNumberFormat="1" applyFont="1" applyFill="1"/>
    <xf numFmtId="0" fontId="5" fillId="0" borderId="0" xfId="0" applyFont="1" applyAlignment="1">
      <alignment horizontal="left"/>
    </xf>
    <xf numFmtId="4" fontId="5" fillId="0" borderId="4" xfId="0" applyNumberFormat="1" applyFont="1" applyBorder="1"/>
    <xf numFmtId="4" fontId="5" fillId="0" borderId="0" xfId="0" applyNumberFormat="1" applyFont="1"/>
    <xf numFmtId="0" fontId="5" fillId="4" borderId="5" xfId="0" applyFont="1" applyFill="1" applyBorder="1" applyAlignment="1">
      <alignment horizontal="left"/>
    </xf>
    <xf numFmtId="4" fontId="5" fillId="4" borderId="6" xfId="0" applyNumberFormat="1" applyFont="1" applyFill="1" applyBorder="1"/>
    <xf numFmtId="4" fontId="5" fillId="4" borderId="5" xfId="0" applyNumberFormat="1" applyFont="1" applyFill="1" applyBorder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674700</xdr:colOff>
      <xdr:row>0</xdr:row>
      <xdr:rowOff>720000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4C00665-8707-4777-9F1A-DFB40330A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608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84E17-C90E-4109-A985-414205F2C757}">
  <dimension ref="A1:F28"/>
  <sheetViews>
    <sheetView showGridLines="0" tabSelected="1" workbookViewId="0">
      <selection activeCell="L8" sqref="A1:XFD1048576"/>
    </sheetView>
  </sheetViews>
  <sheetFormatPr defaultRowHeight="15" x14ac:dyDescent="0.25"/>
  <cols>
    <col min="1" max="1" width="23.5703125" style="1" customWidth="1"/>
    <col min="2" max="2" width="22.7109375" style="1" customWidth="1"/>
    <col min="3" max="6" width="20.7109375" style="1" customWidth="1"/>
    <col min="7" max="16384" width="9.140625" style="1"/>
  </cols>
  <sheetData>
    <row r="1" spans="1:6" ht="60" customHeight="1" x14ac:dyDescent="0.25"/>
    <row r="3" spans="1:6" x14ac:dyDescent="0.25">
      <c r="A3" s="2" t="s">
        <v>0</v>
      </c>
      <c r="B3" s="2"/>
      <c r="C3" s="2"/>
      <c r="D3" s="2"/>
      <c r="E3" s="2"/>
      <c r="F3" s="2"/>
    </row>
    <row r="5" spans="1:6" ht="15" customHeight="1" x14ac:dyDescent="0.2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</row>
    <row r="6" spans="1:6" x14ac:dyDescent="0.25">
      <c r="A6" s="6" t="s">
        <v>7</v>
      </c>
      <c r="B6" s="7">
        <v>1245872.2699999996</v>
      </c>
      <c r="C6" s="7">
        <v>584830.90379999962</v>
      </c>
      <c r="D6" s="7">
        <f t="shared" ref="D6:D24" si="0">(C6/B6)*100</f>
        <v>46.941481713851765</v>
      </c>
      <c r="E6" s="7">
        <v>500284.51889999985</v>
      </c>
      <c r="F6" s="8">
        <v>85.54</v>
      </c>
    </row>
    <row r="7" spans="1:6" x14ac:dyDescent="0.25">
      <c r="A7" s="9" t="s">
        <v>8</v>
      </c>
      <c r="B7" s="10">
        <v>106661.91999999998</v>
      </c>
      <c r="C7" s="10">
        <v>83826.164000000004</v>
      </c>
      <c r="D7" s="10">
        <f t="shared" si="0"/>
        <v>78.590526028408277</v>
      </c>
      <c r="E7" s="10">
        <v>69172.100399999996</v>
      </c>
      <c r="F7" s="11">
        <f>(E7/C7)*100</f>
        <v>82.518508660374806</v>
      </c>
    </row>
    <row r="8" spans="1:6" x14ac:dyDescent="0.25">
      <c r="A8" s="12" t="s">
        <v>9</v>
      </c>
      <c r="B8" s="13">
        <v>8338.43</v>
      </c>
      <c r="C8" s="13">
        <v>4867.3553999999995</v>
      </c>
      <c r="D8" s="13">
        <f t="shared" si="0"/>
        <v>58.372564139772109</v>
      </c>
      <c r="E8" s="13">
        <v>4678.5177000000003</v>
      </c>
      <c r="F8" s="14">
        <v>96.14</v>
      </c>
    </row>
    <row r="9" spans="1:6" x14ac:dyDescent="0.25">
      <c r="A9" s="15" t="s">
        <v>10</v>
      </c>
      <c r="B9" s="16">
        <v>6913.64</v>
      </c>
      <c r="C9" s="16">
        <v>6734.4054000000006</v>
      </c>
      <c r="D9" s="16">
        <f t="shared" si="0"/>
        <v>97.407521942131794</v>
      </c>
      <c r="E9" s="16">
        <v>5989.8663999999999</v>
      </c>
      <c r="F9" s="17">
        <v>88.93</v>
      </c>
    </row>
    <row r="10" spans="1:6" x14ac:dyDescent="0.25">
      <c r="A10" s="12" t="s">
        <v>11</v>
      </c>
      <c r="B10" s="13">
        <v>4397.32</v>
      </c>
      <c r="C10" s="13">
        <v>4119.2366999999995</v>
      </c>
      <c r="D10" s="13">
        <f t="shared" si="0"/>
        <v>93.676073153648119</v>
      </c>
      <c r="E10" s="13">
        <v>2725.4913000000001</v>
      </c>
      <c r="F10" s="14">
        <v>66.16</v>
      </c>
    </row>
    <row r="11" spans="1:6" x14ac:dyDescent="0.25">
      <c r="A11" s="15" t="s">
        <v>12</v>
      </c>
      <c r="B11" s="16">
        <v>9566.57</v>
      </c>
      <c r="C11" s="16">
        <v>7563.5911999999998</v>
      </c>
      <c r="D11" s="16">
        <f t="shared" si="0"/>
        <v>79.062727811535382</v>
      </c>
      <c r="E11" s="16">
        <v>6604.7592000000004</v>
      </c>
      <c r="F11" s="17">
        <v>87.32</v>
      </c>
    </row>
    <row r="12" spans="1:6" x14ac:dyDescent="0.25">
      <c r="A12" s="12" t="s">
        <v>13</v>
      </c>
      <c r="B12" s="13">
        <v>3100.26</v>
      </c>
      <c r="C12" s="13">
        <v>2609.8213000000001</v>
      </c>
      <c r="D12" s="13">
        <f t="shared" si="0"/>
        <v>84.180723552218197</v>
      </c>
      <c r="E12" s="13">
        <v>2196.23</v>
      </c>
      <c r="F12" s="14">
        <v>84.15</v>
      </c>
    </row>
    <row r="13" spans="1:6" x14ac:dyDescent="0.25">
      <c r="A13" s="15" t="s">
        <v>14</v>
      </c>
      <c r="B13" s="16">
        <v>12534.99</v>
      </c>
      <c r="C13" s="16">
        <v>9359.6905000000006</v>
      </c>
      <c r="D13" s="16">
        <f t="shared" si="0"/>
        <v>74.668511901485374</v>
      </c>
      <c r="E13" s="16">
        <v>7750.6994999999997</v>
      </c>
      <c r="F13" s="17">
        <v>80.16</v>
      </c>
    </row>
    <row r="14" spans="1:6" x14ac:dyDescent="0.25">
      <c r="A14" s="12" t="s">
        <v>15</v>
      </c>
      <c r="B14" s="13">
        <v>3617.25</v>
      </c>
      <c r="C14" s="13">
        <v>2025.529</v>
      </c>
      <c r="D14" s="13">
        <f t="shared" si="0"/>
        <v>55.996378464302985</v>
      </c>
      <c r="E14" s="13">
        <v>1258.4024999999999</v>
      </c>
      <c r="F14" s="14">
        <v>62.13</v>
      </c>
    </row>
    <row r="15" spans="1:6" x14ac:dyDescent="0.25">
      <c r="A15" s="15" t="s">
        <v>16</v>
      </c>
      <c r="B15" s="16">
        <v>8570.2800000000007</v>
      </c>
      <c r="C15" s="16">
        <v>5776.9674999999997</v>
      </c>
      <c r="D15" s="16">
        <f t="shared" si="0"/>
        <v>67.406986702884836</v>
      </c>
      <c r="E15" s="16">
        <v>5000.0439999999999</v>
      </c>
      <c r="F15" s="17">
        <v>86.42</v>
      </c>
    </row>
    <row r="16" spans="1:6" x14ac:dyDescent="0.25">
      <c r="A16" s="12" t="s">
        <v>17</v>
      </c>
      <c r="B16" s="13">
        <v>6774.06</v>
      </c>
      <c r="C16" s="13">
        <v>4283.5546000000004</v>
      </c>
      <c r="D16" s="13">
        <f t="shared" si="0"/>
        <v>63.234671674003486</v>
      </c>
      <c r="E16" s="13">
        <v>2931.8013000000001</v>
      </c>
      <c r="F16" s="14">
        <v>68.44</v>
      </c>
    </row>
    <row r="17" spans="1:6" x14ac:dyDescent="0.25">
      <c r="A17" s="15" t="s">
        <v>18</v>
      </c>
      <c r="B17" s="16">
        <v>3763.33</v>
      </c>
      <c r="C17" s="16">
        <v>3244.2358000000004</v>
      </c>
      <c r="D17" s="16">
        <f t="shared" si="0"/>
        <v>86.206519226323508</v>
      </c>
      <c r="E17" s="16">
        <v>2283.2470000000003</v>
      </c>
      <c r="F17" s="17">
        <v>70.38</v>
      </c>
    </row>
    <row r="18" spans="1:6" x14ac:dyDescent="0.25">
      <c r="A18" s="12" t="s">
        <v>19</v>
      </c>
      <c r="B18" s="13">
        <v>3852.29</v>
      </c>
      <c r="C18" s="13">
        <v>2714.5839000000001</v>
      </c>
      <c r="D18" s="13">
        <f t="shared" si="0"/>
        <v>70.466758733117189</v>
      </c>
      <c r="E18" s="13">
        <v>1678.7798</v>
      </c>
      <c r="F18" s="14">
        <v>61.84</v>
      </c>
    </row>
    <row r="19" spans="1:6" x14ac:dyDescent="0.25">
      <c r="A19" s="15" t="s">
        <v>20</v>
      </c>
      <c r="B19" s="16">
        <v>3363.74</v>
      </c>
      <c r="C19" s="16">
        <v>2832.5776000000001</v>
      </c>
      <c r="D19" s="16">
        <f t="shared" si="0"/>
        <v>84.209171933621505</v>
      </c>
      <c r="E19" s="16">
        <v>2200.4066000000003</v>
      </c>
      <c r="F19" s="17">
        <v>77.680000000000007</v>
      </c>
    </row>
    <row r="20" spans="1:6" x14ac:dyDescent="0.25">
      <c r="A20" s="12" t="s">
        <v>21</v>
      </c>
      <c r="B20" s="13">
        <v>25384.959999999999</v>
      </c>
      <c r="C20" s="13">
        <v>22564.405499999997</v>
      </c>
      <c r="D20" s="13">
        <f t="shared" si="0"/>
        <v>88.888875538901772</v>
      </c>
      <c r="E20" s="13">
        <v>19503.325000000001</v>
      </c>
      <c r="F20" s="14">
        <v>86.43</v>
      </c>
    </row>
    <row r="21" spans="1:6" x14ac:dyDescent="0.25">
      <c r="A21" s="15" t="s">
        <v>22</v>
      </c>
      <c r="B21" s="16">
        <v>918.56</v>
      </c>
      <c r="C21" s="16">
        <v>730.81780000000003</v>
      </c>
      <c r="D21" s="16">
        <f t="shared" si="0"/>
        <v>79.561248040411087</v>
      </c>
      <c r="E21" s="16">
        <v>513.76160000000004</v>
      </c>
      <c r="F21" s="17">
        <v>70.3</v>
      </c>
    </row>
    <row r="22" spans="1:6" x14ac:dyDescent="0.25">
      <c r="A22" s="12" t="s">
        <v>23</v>
      </c>
      <c r="B22" s="13">
        <v>1076.6500000000001</v>
      </c>
      <c r="C22" s="13">
        <v>1038.1559</v>
      </c>
      <c r="D22" s="13">
        <f t="shared" si="0"/>
        <v>96.424641248316519</v>
      </c>
      <c r="E22" s="13">
        <v>787.08440000000007</v>
      </c>
      <c r="F22" s="14">
        <v>75.819999999999993</v>
      </c>
    </row>
    <row r="23" spans="1:6" x14ac:dyDescent="0.25">
      <c r="A23" s="15" t="s">
        <v>24</v>
      </c>
      <c r="B23" s="16">
        <v>1632.25</v>
      </c>
      <c r="C23" s="16">
        <v>780.9973</v>
      </c>
      <c r="D23" s="16">
        <f t="shared" si="0"/>
        <v>47.847897074590293</v>
      </c>
      <c r="E23" s="16">
        <v>755.74029999999993</v>
      </c>
      <c r="F23" s="17">
        <v>96.77</v>
      </c>
    </row>
    <row r="24" spans="1:6" x14ac:dyDescent="0.25">
      <c r="A24" s="18" t="s">
        <v>25</v>
      </c>
      <c r="B24" s="19">
        <v>2857.34</v>
      </c>
      <c r="C24" s="19">
        <v>2580.2385999999997</v>
      </c>
      <c r="D24" s="19">
        <f t="shared" si="0"/>
        <v>90.302120153709382</v>
      </c>
      <c r="E24" s="19">
        <v>2313.9438</v>
      </c>
      <c r="F24" s="20">
        <v>88.34</v>
      </c>
    </row>
    <row r="26" spans="1:6" x14ac:dyDescent="0.25">
      <c r="A26" s="21" t="s">
        <v>26</v>
      </c>
    </row>
    <row r="27" spans="1:6" x14ac:dyDescent="0.25">
      <c r="A27" s="22" t="s">
        <v>27</v>
      </c>
    </row>
    <row r="28" spans="1:6" x14ac:dyDescent="0.25">
      <c r="A28" s="22" t="s">
        <v>28</v>
      </c>
    </row>
  </sheetData>
  <mergeCells count="1">
    <mergeCell ref="A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Marajó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Carvalho Fermandes</dc:creator>
  <cp:lastModifiedBy>Gabriel Carvalho Fermandes</cp:lastModifiedBy>
  <dcterms:created xsi:type="dcterms:W3CDTF">2024-11-08T14:42:55Z</dcterms:created>
  <dcterms:modified xsi:type="dcterms:W3CDTF">2024-11-08T14:43:09Z</dcterms:modified>
</cp:coreProperties>
</file>